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2-Week Challeng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<sst xmlns="http://schemas.openxmlformats.org/spreadsheetml/2006/main" count="22" uniqueCount="20">
  <si>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 xml:space="preserve">52-Week Savings Challenge</t>
  </si>
  <si>
    <t xml:space="preserve">Pick a starting amount and a weekly step that fit your hardest week, not your best one.</t>
  </si>
  <si>
    <t xml:space="preserve">Type in the cream cells · green cells calculate for you · the first rows are examples you can overwrite.</t>
  </si>
  <si>
    <t xml:space="preserve">Your settings</t>
  </si>
  <si>
    <t xml:space="preserve">First week deposit ($)</t>
  </si>
  <si>
    <t xml:space="preserve">Add each week ($)</t>
  </si>
  <si>
    <t xml:space="preserve">Order</t>
  </si>
  <si>
    <t xml:space="preserve">Smallest first</t>
  </si>
  <si>
    <t xml:space="preserve">Week</t>
  </si>
  <si>
    <t xml:space="preserve">Deposit ($)</t>
  </si>
  <si>
    <t xml:space="preserve">Done?</t>
  </si>
  <si>
    <t xml:space="preserve">Running total ($)</t>
  </si>
  <si>
    <t xml:space="preserve">Yes</t>
  </si>
  <si>
    <t xml:space="preserve">Total if you finish</t>
  </si>
  <si>
    <t xml:space="preserve">Saved so far</t>
  </si>
  <si>
    <t xml:space="preserve">Progress</t>
  </si>
  <si>
    <t xml:space="preserve">Tip: a $1 start with $1 steps totals $1,378.</t>
  </si>
  <si>
    <t xml:space="preserve">Too much? Try $0.50 and $0.50, or Largest first</t>
  </si>
  <si>
    <t xml:space="preserve">while your budget is fresh in January.</t>
  </si>
  <si>
    <t xml:space="preserve">Free from calmbudgets.com · A little structure. A little more breathing room.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</si>
</sst>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-$&quot;#,##0.00;\–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3027"/>
      <name val="Arial"/>
      <family val="0"/>
      <charset val="1"/>
    </font>
    <font>
      <sz val="10"/>
      <color rgb="FF56615A"/>
      <name val="Arial"/>
      <family val="0"/>
      <charset val="1"/>
    </font>
    <font>
      <i val="true"/>
      <sz val="9"/>
      <color rgb="FF56615A"/>
      <name val="Arial"/>
      <family val="0"/>
      <charset val="1"/>
    </font>
    <font>
      <b val="true"/>
      <sz val="11"/>
      <color rgb="FF1A3027"/>
      <name val="Arial"/>
      <family val="0"/>
      <charset val="1"/>
    </font>
    <font>
      <sz val="10"/>
      <color rgb="FF1E2A24"/>
      <name val="Arial"/>
      <family val="0"/>
      <charset val="1"/>
    </font>
    <font>
      <b val="true"/>
      <sz val="10"/>
      <color rgb="FFFBF5E7"/>
      <name val="Arial"/>
      <family val="0"/>
      <charset val="1"/>
    </font>
    <font>
      <b val="true"/>
      <sz val="10"/>
      <color rgb="FF56615A"/>
      <name val="Arial"/>
      <family val="0"/>
      <charset val="1"/>
    </font>
    <font>
      <b val="true"/>
      <sz val="16"/>
      <color rgb="FF1A3027"/>
      <name val="Arial"/>
      <family val="0"/>
      <charset val="1"/>
    </font>
    <font>
      <sz val="9"/>
      <color rgb="FF56615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CF5"/>
        <bgColor rgb="FFFBF5E7"/>
      </patternFill>
    </fill>
    <fill>
      <patternFill patternType="solid">
        <fgColor rgb="FF1A3027"/>
        <bgColor rgb="FF1E2A24"/>
      </patternFill>
    </fill>
    <fill>
      <patternFill patternType="solid">
        <fgColor rgb="FFE4EADC"/>
        <bgColor rgb="FFE3DAC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ACB"/>
      </left>
      <right style="thin">
        <color rgb="FFE3DACB"/>
      </right>
      <top style="thin">
        <color rgb="FFE3DACB"/>
      </top>
      <bottom style="thin">
        <color rgb="FFE3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1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8D2BC"/>
        </patternFill>
      </fill>
    </dxf>
  </dxfs>
  <colors>
    <indexedColors>
      <rgbColor rgb="FF000000"/>
      <rgbColor rgb="FFFFFC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D2BC"/>
      <rgbColor rgb="FF808080"/>
      <rgbColor rgb="FF9999FF"/>
      <rgbColor rgb="FF993366"/>
      <rgbColor rgb="FFFBF5E7"/>
      <rgbColor rgb="FFCCFFFF"/>
      <rgbColor rgb="FF660066"/>
      <rgbColor rgb="FFFF8080"/>
      <rgbColor rgb="FF0066CC"/>
      <rgbColor rgb="FFE3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A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15A"/>
      <rgbColor rgb="FF969696"/>
      <rgbColor rgb="FF003366"/>
      <rgbColor rgb="FF339966"/>
      <rgbColor rgb="FF003300"/>
      <rgbColor rgb="FF1A3027"/>
      <rgbColor rgb="FF993300"/>
      <rgbColor rgb="FF993366"/>
      <rgbColor rgb="FF333399"/>
      <rgbColor rgb="FF1E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4"/>
    <col collapsed="false" customWidth="true" hidden="false" outlineLevel="0" max="6" min="6" style="0" width="30"/>
    <col collapsed="false" customWidth="true" hidden="false" outlineLevel="0" max="7" min="7" style="0" width="16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F4" s="4" t="s">
        <v>3</v>
      </c>
    </row>
    <row r="5" customFormat="false" ht="15" hidden="false" customHeight="false" outlineLevel="0" collapsed="false">
      <c r="F5" s="5" t="s">
        <v>4</v>
      </c>
      <c r="G5" s="6" t="n">
        <v>1</v>
      </c>
    </row>
    <row r="6" customFormat="false" ht="15" hidden="false" customHeight="false" outlineLevel="0" collapsed="false">
      <c r="F6" s="5" t="s">
        <v>5</v>
      </c>
      <c r="G6" s="6" t="n">
        <v>1</v>
      </c>
    </row>
    <row r="7" customFormat="false" ht="15" hidden="false" customHeight="false" outlineLevel="0" collapsed="false">
      <c r="F7" s="5" t="s">
        <v>6</v>
      </c>
      <c r="G7" s="7" t="s">
        <v>7</v>
      </c>
    </row>
    <row r="8" customFormat="false" ht="30" hidden="false" customHeight="true" outlineLevel="0" collapsed="false">
      <c r="A8" s="8" t="s">
        <v>8</v>
      </c>
      <c r="B8" s="8" t="s">
        <v>9</v>
      </c>
      <c r="C8" s="8" t="s">
        <v>10</v>
      </c>
      <c r="D8" s="8" t="s">
        <v>11</v>
      </c>
    </row>
    <row r="9" customFormat="false" ht="15" hidden="false" customHeight="false" outlineLevel="0" collapsed="false">
      <c r="A9" s="9" t="n">
        <v>1</v>
      </c>
      <c r="B9" s="10" t="n">
        <f aca="false">$G$5+$G$6*IF($G$7="Largest first",52-A9,A9-1)</f>
        <v>1</v>
      </c>
      <c r="C9" s="7" t="s">
        <v>12</v>
      </c>
      <c r="D9" s="10" t="n">
        <f aca="false">SUMIFS($B$9:B9,$C$9:C9,"Yes")</f>
        <v>1</v>
      </c>
    </row>
    <row r="10" customFormat="false" ht="15" hidden="false" customHeight="false" outlineLevel="0" collapsed="false">
      <c r="A10" s="9" t="n">
        <v>2</v>
      </c>
      <c r="B10" s="10" t="n">
        <f aca="false">$G$5+$G$6*IF($G$7="Largest first",52-A10,A10-1)</f>
        <v>2</v>
      </c>
      <c r="C10" s="7" t="s">
        <v>12</v>
      </c>
      <c r="D10" s="10" t="n">
        <f aca="false">SUMIFS($B$9:B10,$C$9:C10,"Yes")</f>
        <v>3</v>
      </c>
      <c r="F10" s="11" t="s">
        <v>13</v>
      </c>
    </row>
    <row r="11" customFormat="false" ht="25.5" hidden="false" customHeight="true" outlineLevel="0" collapsed="false">
      <c r="A11" s="9" t="n">
        <v>3</v>
      </c>
      <c r="B11" s="10" t="n">
        <f aca="false">$G$5+$G$6*IF($G$7="Largest first",52-A11,A11-1)</f>
        <v>3</v>
      </c>
      <c r="C11" s="7" t="s">
        <v>12</v>
      </c>
      <c r="D11" s="10" t="n">
        <f aca="false">SUMIFS($B$9:B11,$C$9:C11,"Yes")</f>
        <v>6</v>
      </c>
      <c r="F11" s="12" t="n">
        <f aca="false">SUM(B9:B60)</f>
        <v>1378</v>
      </c>
    </row>
    <row r="12" customFormat="false" ht="15" hidden="false" customHeight="false" outlineLevel="0" collapsed="false">
      <c r="A12" s="9" t="n">
        <v>4</v>
      </c>
      <c r="B12" s="10" t="n">
        <f aca="false">$G$5+$G$6*IF($G$7="Largest first",52-A12,A12-1)</f>
        <v>4</v>
      </c>
      <c r="C12" s="7"/>
      <c r="D12" s="10" t="n">
        <f aca="false">SUMIFS($B$9:B12,$C$9:C12,"Yes")</f>
        <v>6</v>
      </c>
    </row>
    <row r="13" customFormat="false" ht="15" hidden="false" customHeight="false" outlineLevel="0" collapsed="false">
      <c r="A13" s="9" t="n">
        <v>5</v>
      </c>
      <c r="B13" s="10" t="n">
        <f aca="false">$G$5+$G$6*IF($G$7="Largest first",52-A13,A13-1)</f>
        <v>5</v>
      </c>
      <c r="C13" s="7"/>
      <c r="D13" s="10" t="n">
        <f aca="false">SUMIFS($B$9:B13,$C$9:C13,"Yes")</f>
        <v>6</v>
      </c>
      <c r="F13" s="11" t="s">
        <v>14</v>
      </c>
    </row>
    <row r="14" customFormat="false" ht="25.5" hidden="false" customHeight="true" outlineLevel="0" collapsed="false">
      <c r="A14" s="9" t="n">
        <v>6</v>
      </c>
      <c r="B14" s="10" t="n">
        <f aca="false">$G$5+$G$6*IF($G$7="Largest first",52-A14,A14-1)</f>
        <v>6</v>
      </c>
      <c r="C14" s="7"/>
      <c r="D14" s="10" t="n">
        <f aca="false">SUMIFS($B$9:B14,$C$9:C14,"Yes")</f>
        <v>6</v>
      </c>
      <c r="F14" s="12" t="n">
        <f aca="false">SUMIFS(B9:B60,C9:C60,"Yes")</f>
        <v>6</v>
      </c>
    </row>
    <row r="15" customFormat="false" ht="15" hidden="false" customHeight="false" outlineLevel="0" collapsed="false">
      <c r="A15" s="9" t="n">
        <v>7</v>
      </c>
      <c r="B15" s="10" t="n">
        <f aca="false">$G$5+$G$6*IF($G$7="Largest first",52-A15,A15-1)</f>
        <v>7</v>
      </c>
      <c r="C15" s="7"/>
      <c r="D15" s="10" t="n">
        <f aca="false">SUMIFS($B$9:B15,$C$9:C15,"Yes")</f>
        <v>6</v>
      </c>
    </row>
    <row r="16" customFormat="false" ht="15" hidden="false" customHeight="false" outlineLevel="0" collapsed="false">
      <c r="A16" s="9" t="n">
        <v>8</v>
      </c>
      <c r="B16" s="10" t="n">
        <f aca="false">$G$5+$G$6*IF($G$7="Largest first",52-A16,A16-1)</f>
        <v>8</v>
      </c>
      <c r="C16" s="7"/>
      <c r="D16" s="10" t="n">
        <f aca="false">SUMIFS($B$9:B16,$C$9:C16,"Yes")</f>
        <v>6</v>
      </c>
      <c r="F16" s="11" t="s">
        <v>15</v>
      </c>
    </row>
    <row r="17" customFormat="false" ht="25.5" hidden="false" customHeight="true" outlineLevel="0" collapsed="false">
      <c r="A17" s="9" t="n">
        <v>9</v>
      </c>
      <c r="B17" s="10" t="n">
        <f aca="false">$G$5+$G$6*IF($G$7="Largest first",52-A17,A17-1)</f>
        <v>9</v>
      </c>
      <c r="C17" s="7"/>
      <c r="D17" s="10" t="n">
        <f aca="false">SUMIFS($B$9:B17,$C$9:C17,"Yes")</f>
        <v>6</v>
      </c>
      <c r="F17" s="13" t="n">
        <f aca="false">IF(F11=0,0,F14/F11)</f>
        <v>0.00435413642960813</v>
      </c>
    </row>
    <row r="18" customFormat="false" ht="15" hidden="false" customHeight="false" outlineLevel="0" collapsed="false">
      <c r="A18" s="9" t="n">
        <v>10</v>
      </c>
      <c r="B18" s="10" t="n">
        <f aca="false">$G$5+$G$6*IF($G$7="Largest first",52-A18,A18-1)</f>
        <v>10</v>
      </c>
      <c r="C18" s="7"/>
      <c r="D18" s="10" t="n">
        <f aca="false">SUMIFS($B$9:B18,$C$9:C18,"Yes")</f>
        <v>6</v>
      </c>
    </row>
    <row r="19" customFormat="false" ht="15" hidden="false" customHeight="false" outlineLevel="0" collapsed="false">
      <c r="A19" s="9" t="n">
        <v>11</v>
      </c>
      <c r="B19" s="10" t="n">
        <f aca="false">$G$5+$G$6*IF($G$7="Largest first",52-A19,A19-1)</f>
        <v>11</v>
      </c>
      <c r="C19" s="7"/>
      <c r="D19" s="10" t="n">
        <f aca="false">SUMIFS($B$9:B19,$C$9:C19,"Yes")</f>
        <v>6</v>
      </c>
      <c r="F19" s="3" t="s">
        <v>16</v>
      </c>
    </row>
    <row r="20" customFormat="false" ht="15" hidden="false" customHeight="false" outlineLevel="0" collapsed="false">
      <c r="A20" s="9" t="n">
        <v>12</v>
      </c>
      <c r="B20" s="10" t="n">
        <f aca="false">$G$5+$G$6*IF($G$7="Largest first",52-A20,A20-1)</f>
        <v>12</v>
      </c>
      <c r="C20" s="7"/>
      <c r="D20" s="10" t="n">
        <f aca="false">SUMIFS($B$9:B20,$C$9:C20,"Yes")</f>
        <v>6</v>
      </c>
      <c r="F20" s="3" t="s">
        <v>17</v>
      </c>
    </row>
    <row r="21" customFormat="false" ht="15" hidden="false" customHeight="false" outlineLevel="0" collapsed="false">
      <c r="A21" s="9" t="n">
        <v>13</v>
      </c>
      <c r="B21" s="10" t="n">
        <f aca="false">$G$5+$G$6*IF($G$7="Largest first",52-A21,A21-1)</f>
        <v>13</v>
      </c>
      <c r="C21" s="7"/>
      <c r="D21" s="10" t="n">
        <f aca="false">SUMIFS($B$9:B21,$C$9:C21,"Yes")</f>
        <v>6</v>
      </c>
      <c r="F21" s="3" t="s">
        <v>18</v>
      </c>
    </row>
    <row r="22" customFormat="false" ht="15" hidden="false" customHeight="false" outlineLevel="0" collapsed="false">
      <c r="A22" s="9" t="n">
        <v>14</v>
      </c>
      <c r="B22" s="10" t="n">
        <f aca="false">$G$5+$G$6*IF($G$7="Largest first",52-A22,A22-1)</f>
        <v>14</v>
      </c>
      <c r="C22" s="7"/>
      <c r="D22" s="10" t="n">
        <f aca="false">SUMIFS($B$9:B22,$C$9:C22,"Yes")</f>
        <v>6</v>
      </c>
    </row>
    <row r="23" customFormat="false" ht="15" hidden="false" customHeight="false" outlineLevel="0" collapsed="false">
      <c r="A23" s="9" t="n">
        <v>15</v>
      </c>
      <c r="B23" s="10" t="n">
        <f aca="false">$G$5+$G$6*IF($G$7="Largest first",52-A23,A23-1)</f>
        <v>15</v>
      </c>
      <c r="C23" s="7"/>
      <c r="D23" s="10" t="n">
        <f aca="false">SUMIFS($B$9:B23,$C$9:C23,"Yes")</f>
        <v>6</v>
      </c>
    </row>
    <row r="24" customFormat="false" ht="15" hidden="false" customHeight="false" outlineLevel="0" collapsed="false">
      <c r="A24" s="9" t="n">
        <v>16</v>
      </c>
      <c r="B24" s="10" t="n">
        <f aca="false">$G$5+$G$6*IF($G$7="Largest first",52-A24,A24-1)</f>
        <v>16</v>
      </c>
      <c r="C24" s="7"/>
      <c r="D24" s="10" t="n">
        <f aca="false">SUMIFS($B$9:B24,$C$9:C24,"Yes")</f>
        <v>6</v>
      </c>
    </row>
    <row r="25" customFormat="false" ht="15" hidden="false" customHeight="false" outlineLevel="0" collapsed="false">
      <c r="A25" s="9" t="n">
        <v>17</v>
      </c>
      <c r="B25" s="10" t="n">
        <f aca="false">$G$5+$G$6*IF($G$7="Largest first",52-A25,A25-1)</f>
        <v>17</v>
      </c>
      <c r="C25" s="7"/>
      <c r="D25" s="10" t="n">
        <f aca="false">SUMIFS($B$9:B25,$C$9:C25,"Yes")</f>
        <v>6</v>
      </c>
    </row>
    <row r="26" customFormat="false" ht="15" hidden="false" customHeight="false" outlineLevel="0" collapsed="false">
      <c r="A26" s="9" t="n">
        <v>18</v>
      </c>
      <c r="B26" s="10" t="n">
        <f aca="false">$G$5+$G$6*IF($G$7="Largest first",52-A26,A26-1)</f>
        <v>18</v>
      </c>
      <c r="C26" s="7"/>
      <c r="D26" s="10" t="n">
        <f aca="false">SUMIFS($B$9:B26,$C$9:C26,"Yes")</f>
        <v>6</v>
      </c>
    </row>
    <row r="27" customFormat="false" ht="15" hidden="false" customHeight="false" outlineLevel="0" collapsed="false">
      <c r="A27" s="9" t="n">
        <v>19</v>
      </c>
      <c r="B27" s="10" t="n">
        <f aca="false">$G$5+$G$6*IF($G$7="Largest first",52-A27,A27-1)</f>
        <v>19</v>
      </c>
      <c r="C27" s="7"/>
      <c r="D27" s="10" t="n">
        <f aca="false">SUMIFS($B$9:B27,$C$9:C27,"Yes")</f>
        <v>6</v>
      </c>
    </row>
    <row r="28" customFormat="false" ht="15" hidden="false" customHeight="false" outlineLevel="0" collapsed="false">
      <c r="A28" s="9" t="n">
        <v>20</v>
      </c>
      <c r="B28" s="10" t="n">
        <f aca="false">$G$5+$G$6*IF($G$7="Largest first",52-A28,A28-1)</f>
        <v>20</v>
      </c>
      <c r="C28" s="7"/>
      <c r="D28" s="10" t="n">
        <f aca="false">SUMIFS($B$9:B28,$C$9:C28,"Yes")</f>
        <v>6</v>
      </c>
    </row>
    <row r="29" customFormat="false" ht="15" hidden="false" customHeight="false" outlineLevel="0" collapsed="false">
      <c r="A29" s="9" t="n">
        <v>21</v>
      </c>
      <c r="B29" s="10" t="n">
        <f aca="false">$G$5+$G$6*IF($G$7="Largest first",52-A29,A29-1)</f>
        <v>21</v>
      </c>
      <c r="C29" s="7"/>
      <c r="D29" s="10" t="n">
        <f aca="false">SUMIFS($B$9:B29,$C$9:C29,"Yes")</f>
        <v>6</v>
      </c>
    </row>
    <row r="30" customFormat="false" ht="15" hidden="false" customHeight="false" outlineLevel="0" collapsed="false">
      <c r="A30" s="9" t="n">
        <v>22</v>
      </c>
      <c r="B30" s="10" t="n">
        <f aca="false">$G$5+$G$6*IF($G$7="Largest first",52-A30,A30-1)</f>
        <v>22</v>
      </c>
      <c r="C30" s="7"/>
      <c r="D30" s="10" t="n">
        <f aca="false">SUMIFS($B$9:B30,$C$9:C30,"Yes")</f>
        <v>6</v>
      </c>
    </row>
    <row r="31" customFormat="false" ht="15" hidden="false" customHeight="false" outlineLevel="0" collapsed="false">
      <c r="A31" s="9" t="n">
        <v>23</v>
      </c>
      <c r="B31" s="10" t="n">
        <f aca="false">$G$5+$G$6*IF($G$7="Largest first",52-A31,A31-1)</f>
        <v>23</v>
      </c>
      <c r="C31" s="7"/>
      <c r="D31" s="10" t="n">
        <f aca="false">SUMIFS($B$9:B31,$C$9:C31,"Yes")</f>
        <v>6</v>
      </c>
    </row>
    <row r="32" customFormat="false" ht="15" hidden="false" customHeight="false" outlineLevel="0" collapsed="false">
      <c r="A32" s="9" t="n">
        <v>24</v>
      </c>
      <c r="B32" s="10" t="n">
        <f aca="false">$G$5+$G$6*IF($G$7="Largest first",52-A32,A32-1)</f>
        <v>24</v>
      </c>
      <c r="C32" s="7"/>
      <c r="D32" s="10" t="n">
        <f aca="false">SUMIFS($B$9:B32,$C$9:C32,"Yes")</f>
        <v>6</v>
      </c>
    </row>
    <row r="33" customFormat="false" ht="15" hidden="false" customHeight="false" outlineLevel="0" collapsed="false">
      <c r="A33" s="9" t="n">
        <v>25</v>
      </c>
      <c r="B33" s="10" t="n">
        <f aca="false">$G$5+$G$6*IF($G$7="Largest first",52-A33,A33-1)</f>
        <v>25</v>
      </c>
      <c r="C33" s="7"/>
      <c r="D33" s="10" t="n">
        <f aca="false">SUMIFS($B$9:B33,$C$9:C33,"Yes")</f>
        <v>6</v>
      </c>
    </row>
    <row r="34" customFormat="false" ht="15" hidden="false" customHeight="false" outlineLevel="0" collapsed="false">
      <c r="A34" s="9" t="n">
        <v>26</v>
      </c>
      <c r="B34" s="10" t="n">
        <f aca="false">$G$5+$G$6*IF($G$7="Largest first",52-A34,A34-1)</f>
        <v>26</v>
      </c>
      <c r="C34" s="7"/>
      <c r="D34" s="10" t="n">
        <f aca="false">SUMIFS($B$9:B34,$C$9:C34,"Yes")</f>
        <v>6</v>
      </c>
    </row>
    <row r="35" customFormat="false" ht="15" hidden="false" customHeight="false" outlineLevel="0" collapsed="false">
      <c r="A35" s="9" t="n">
        <v>27</v>
      </c>
      <c r="B35" s="10" t="n">
        <f aca="false">$G$5+$G$6*IF($G$7="Largest first",52-A35,A35-1)</f>
        <v>27</v>
      </c>
      <c r="C35" s="7"/>
      <c r="D35" s="10" t="n">
        <f aca="false">SUMIFS($B$9:B35,$C$9:C35,"Yes")</f>
        <v>6</v>
      </c>
    </row>
    <row r="36" customFormat="false" ht="15" hidden="false" customHeight="false" outlineLevel="0" collapsed="false">
      <c r="A36" s="9" t="n">
        <v>28</v>
      </c>
      <c r="B36" s="10" t="n">
        <f aca="false">$G$5+$G$6*IF($G$7="Largest first",52-A36,A36-1)</f>
        <v>28</v>
      </c>
      <c r="C36" s="7"/>
      <c r="D36" s="10" t="n">
        <f aca="false">SUMIFS($B$9:B36,$C$9:C36,"Yes")</f>
        <v>6</v>
      </c>
    </row>
    <row r="37" customFormat="false" ht="15" hidden="false" customHeight="false" outlineLevel="0" collapsed="false">
      <c r="A37" s="9" t="n">
        <v>29</v>
      </c>
      <c r="B37" s="10" t="n">
        <f aca="false">$G$5+$G$6*IF($G$7="Largest first",52-A37,A37-1)</f>
        <v>29</v>
      </c>
      <c r="C37" s="7"/>
      <c r="D37" s="10" t="n">
        <f aca="false">SUMIFS($B$9:B37,$C$9:C37,"Yes")</f>
        <v>6</v>
      </c>
    </row>
    <row r="38" customFormat="false" ht="15" hidden="false" customHeight="false" outlineLevel="0" collapsed="false">
      <c r="A38" s="9" t="n">
        <v>30</v>
      </c>
      <c r="B38" s="10" t="n">
        <f aca="false">$G$5+$G$6*IF($G$7="Largest first",52-A38,A38-1)</f>
        <v>30</v>
      </c>
      <c r="C38" s="7"/>
      <c r="D38" s="10" t="n">
        <f aca="false">SUMIFS($B$9:B38,$C$9:C38,"Yes")</f>
        <v>6</v>
      </c>
    </row>
    <row r="39" customFormat="false" ht="15" hidden="false" customHeight="false" outlineLevel="0" collapsed="false">
      <c r="A39" s="9" t="n">
        <v>31</v>
      </c>
      <c r="B39" s="10" t="n">
        <f aca="false">$G$5+$G$6*IF($G$7="Largest first",52-A39,A39-1)</f>
        <v>31</v>
      </c>
      <c r="C39" s="7"/>
      <c r="D39" s="10" t="n">
        <f aca="false">SUMIFS($B$9:B39,$C$9:C39,"Yes")</f>
        <v>6</v>
      </c>
    </row>
    <row r="40" customFormat="false" ht="15" hidden="false" customHeight="false" outlineLevel="0" collapsed="false">
      <c r="A40" s="9" t="n">
        <v>32</v>
      </c>
      <c r="B40" s="10" t="n">
        <f aca="false">$G$5+$G$6*IF($G$7="Largest first",52-A40,A40-1)</f>
        <v>32</v>
      </c>
      <c r="C40" s="7"/>
      <c r="D40" s="10" t="n">
        <f aca="false">SUMIFS($B$9:B40,$C$9:C40,"Yes")</f>
        <v>6</v>
      </c>
    </row>
    <row r="41" customFormat="false" ht="15" hidden="false" customHeight="false" outlineLevel="0" collapsed="false">
      <c r="A41" s="9" t="n">
        <v>33</v>
      </c>
      <c r="B41" s="10" t="n">
        <f aca="false">$G$5+$G$6*IF($G$7="Largest first",52-A41,A41-1)</f>
        <v>33</v>
      </c>
      <c r="C41" s="7"/>
      <c r="D41" s="10" t="n">
        <f aca="false">SUMIFS($B$9:B41,$C$9:C41,"Yes")</f>
        <v>6</v>
      </c>
    </row>
    <row r="42" customFormat="false" ht="15" hidden="false" customHeight="false" outlineLevel="0" collapsed="false">
      <c r="A42" s="9" t="n">
        <v>34</v>
      </c>
      <c r="B42" s="10" t="n">
        <f aca="false">$G$5+$G$6*IF($G$7="Largest first",52-A42,A42-1)</f>
        <v>34</v>
      </c>
      <c r="C42" s="7"/>
      <c r="D42" s="10" t="n">
        <f aca="false">SUMIFS($B$9:B42,$C$9:C42,"Yes")</f>
        <v>6</v>
      </c>
    </row>
    <row r="43" customFormat="false" ht="15" hidden="false" customHeight="false" outlineLevel="0" collapsed="false">
      <c r="A43" s="9" t="n">
        <v>35</v>
      </c>
      <c r="B43" s="10" t="n">
        <f aca="false">$G$5+$G$6*IF($G$7="Largest first",52-A43,A43-1)</f>
        <v>35</v>
      </c>
      <c r="C43" s="7"/>
      <c r="D43" s="10" t="n">
        <f aca="false">SUMIFS($B$9:B43,$C$9:C43,"Yes")</f>
        <v>6</v>
      </c>
    </row>
    <row r="44" customFormat="false" ht="15" hidden="false" customHeight="false" outlineLevel="0" collapsed="false">
      <c r="A44" s="9" t="n">
        <v>36</v>
      </c>
      <c r="B44" s="10" t="n">
        <f aca="false">$G$5+$G$6*IF($G$7="Largest first",52-A44,A44-1)</f>
        <v>36</v>
      </c>
      <c r="C44" s="7"/>
      <c r="D44" s="10" t="n">
        <f aca="false">SUMIFS($B$9:B44,$C$9:C44,"Yes")</f>
        <v>6</v>
      </c>
    </row>
    <row r="45" customFormat="false" ht="15" hidden="false" customHeight="false" outlineLevel="0" collapsed="false">
      <c r="A45" s="9" t="n">
        <v>37</v>
      </c>
      <c r="B45" s="10" t="n">
        <f aca="false">$G$5+$G$6*IF($G$7="Largest first",52-A45,A45-1)</f>
        <v>37</v>
      </c>
      <c r="C45" s="7"/>
      <c r="D45" s="10" t="n">
        <f aca="false">SUMIFS($B$9:B45,$C$9:C45,"Yes")</f>
        <v>6</v>
      </c>
    </row>
    <row r="46" customFormat="false" ht="15" hidden="false" customHeight="false" outlineLevel="0" collapsed="false">
      <c r="A46" s="9" t="n">
        <v>38</v>
      </c>
      <c r="B46" s="10" t="n">
        <f aca="false">$G$5+$G$6*IF($G$7="Largest first",52-A46,A46-1)</f>
        <v>38</v>
      </c>
      <c r="C46" s="7"/>
      <c r="D46" s="10" t="n">
        <f aca="false">SUMIFS($B$9:B46,$C$9:C46,"Yes")</f>
        <v>6</v>
      </c>
    </row>
    <row r="47" customFormat="false" ht="15" hidden="false" customHeight="false" outlineLevel="0" collapsed="false">
      <c r="A47" s="9" t="n">
        <v>39</v>
      </c>
      <c r="B47" s="10" t="n">
        <f aca="false">$G$5+$G$6*IF($G$7="Largest first",52-A47,A47-1)</f>
        <v>39</v>
      </c>
      <c r="C47" s="7"/>
      <c r="D47" s="10" t="n">
        <f aca="false">SUMIFS($B$9:B47,$C$9:C47,"Yes")</f>
        <v>6</v>
      </c>
    </row>
    <row r="48" customFormat="false" ht="15" hidden="false" customHeight="false" outlineLevel="0" collapsed="false">
      <c r="A48" s="9" t="n">
        <v>40</v>
      </c>
      <c r="B48" s="10" t="n">
        <f aca="false">$G$5+$G$6*IF($G$7="Largest first",52-A48,A48-1)</f>
        <v>40</v>
      </c>
      <c r="C48" s="7"/>
      <c r="D48" s="10" t="n">
        <f aca="false">SUMIFS($B$9:B48,$C$9:C48,"Yes")</f>
        <v>6</v>
      </c>
    </row>
    <row r="49" customFormat="false" ht="15" hidden="false" customHeight="false" outlineLevel="0" collapsed="false">
      <c r="A49" s="9" t="n">
        <v>41</v>
      </c>
      <c r="B49" s="10" t="n">
        <f aca="false">$G$5+$G$6*IF($G$7="Largest first",52-A49,A49-1)</f>
        <v>41</v>
      </c>
      <c r="C49" s="7"/>
      <c r="D49" s="10" t="n">
        <f aca="false">SUMIFS($B$9:B49,$C$9:C49,"Yes")</f>
        <v>6</v>
      </c>
    </row>
    <row r="50" customFormat="false" ht="15" hidden="false" customHeight="false" outlineLevel="0" collapsed="false">
      <c r="A50" s="9" t="n">
        <v>42</v>
      </c>
      <c r="B50" s="10" t="n">
        <f aca="false">$G$5+$G$6*IF($G$7="Largest first",52-A50,A50-1)</f>
        <v>42</v>
      </c>
      <c r="C50" s="7"/>
      <c r="D50" s="10" t="n">
        <f aca="false">SUMIFS($B$9:B50,$C$9:C50,"Yes")</f>
        <v>6</v>
      </c>
    </row>
    <row r="51" customFormat="false" ht="15" hidden="false" customHeight="false" outlineLevel="0" collapsed="false">
      <c r="A51" s="9" t="n">
        <v>43</v>
      </c>
      <c r="B51" s="10" t="n">
        <f aca="false">$G$5+$G$6*IF($G$7="Largest first",52-A51,A51-1)</f>
        <v>43</v>
      </c>
      <c r="C51" s="7"/>
      <c r="D51" s="10" t="n">
        <f aca="false">SUMIFS($B$9:B51,$C$9:C51,"Yes")</f>
        <v>6</v>
      </c>
    </row>
    <row r="52" customFormat="false" ht="15" hidden="false" customHeight="false" outlineLevel="0" collapsed="false">
      <c r="A52" s="9" t="n">
        <v>44</v>
      </c>
      <c r="B52" s="10" t="n">
        <f aca="false">$G$5+$G$6*IF($G$7="Largest first",52-A52,A52-1)</f>
        <v>44</v>
      </c>
      <c r="C52" s="7"/>
      <c r="D52" s="10" t="n">
        <f aca="false">SUMIFS($B$9:B52,$C$9:C52,"Yes")</f>
        <v>6</v>
      </c>
    </row>
    <row r="53" customFormat="false" ht="15" hidden="false" customHeight="false" outlineLevel="0" collapsed="false">
      <c r="A53" s="9" t="n">
        <v>45</v>
      </c>
      <c r="B53" s="10" t="n">
        <f aca="false">$G$5+$G$6*IF($G$7="Largest first",52-A53,A53-1)</f>
        <v>45</v>
      </c>
      <c r="C53" s="7"/>
      <c r="D53" s="10" t="n">
        <f aca="false">SUMIFS($B$9:B53,$C$9:C53,"Yes")</f>
        <v>6</v>
      </c>
    </row>
    <row r="54" customFormat="false" ht="15" hidden="false" customHeight="false" outlineLevel="0" collapsed="false">
      <c r="A54" s="9" t="n">
        <v>46</v>
      </c>
      <c r="B54" s="10" t="n">
        <f aca="false">$G$5+$G$6*IF($G$7="Largest first",52-A54,A54-1)</f>
        <v>46</v>
      </c>
      <c r="C54" s="7"/>
      <c r="D54" s="10" t="n">
        <f aca="false">SUMIFS($B$9:B54,$C$9:C54,"Yes")</f>
        <v>6</v>
      </c>
    </row>
    <row r="55" customFormat="false" ht="15" hidden="false" customHeight="false" outlineLevel="0" collapsed="false">
      <c r="A55" s="9" t="n">
        <v>47</v>
      </c>
      <c r="B55" s="10" t="n">
        <f aca="false">$G$5+$G$6*IF($G$7="Largest first",52-A55,A55-1)</f>
        <v>47</v>
      </c>
      <c r="C55" s="7"/>
      <c r="D55" s="10" t="n">
        <f aca="false">SUMIFS($B$9:B55,$C$9:C55,"Yes")</f>
        <v>6</v>
      </c>
    </row>
    <row r="56" customFormat="false" ht="15" hidden="false" customHeight="false" outlineLevel="0" collapsed="false">
      <c r="A56" s="9" t="n">
        <v>48</v>
      </c>
      <c r="B56" s="10" t="n">
        <f aca="false">$G$5+$G$6*IF($G$7="Largest first",52-A56,A56-1)</f>
        <v>48</v>
      </c>
      <c r="C56" s="7"/>
      <c r="D56" s="10" t="n">
        <f aca="false">SUMIFS($B$9:B56,$C$9:C56,"Yes")</f>
        <v>6</v>
      </c>
    </row>
    <row r="57" customFormat="false" ht="15" hidden="false" customHeight="false" outlineLevel="0" collapsed="false">
      <c r="A57" s="9" t="n">
        <v>49</v>
      </c>
      <c r="B57" s="10" t="n">
        <f aca="false">$G$5+$G$6*IF($G$7="Largest first",52-A57,A57-1)</f>
        <v>49</v>
      </c>
      <c r="C57" s="7"/>
      <c r="D57" s="10" t="n">
        <f aca="false">SUMIFS($B$9:B57,$C$9:C57,"Yes")</f>
        <v>6</v>
      </c>
    </row>
    <row r="58" customFormat="false" ht="15" hidden="false" customHeight="false" outlineLevel="0" collapsed="false">
      <c r="A58" s="9" t="n">
        <v>50</v>
      </c>
      <c r="B58" s="10" t="n">
        <f aca="false">$G$5+$G$6*IF($G$7="Largest first",52-A58,A58-1)</f>
        <v>50</v>
      </c>
      <c r="C58" s="7"/>
      <c r="D58" s="10" t="n">
        <f aca="false">SUMIFS($B$9:B58,$C$9:C58,"Yes")</f>
        <v>6</v>
      </c>
    </row>
    <row r="59" customFormat="false" ht="15" hidden="false" customHeight="false" outlineLevel="0" collapsed="false">
      <c r="A59" s="9" t="n">
        <v>51</v>
      </c>
      <c r="B59" s="10" t="n">
        <f aca="false">$G$5+$G$6*IF($G$7="Largest first",52-A59,A59-1)</f>
        <v>51</v>
      </c>
      <c r="C59" s="7"/>
      <c r="D59" s="10" t="n">
        <f aca="false">SUMIFS($B$9:B59,$C$9:C59,"Yes")</f>
        <v>6</v>
      </c>
    </row>
    <row r="60" customFormat="false" ht="15" hidden="false" customHeight="false" outlineLevel="0" collapsed="false">
      <c r="A60" s="9" t="n">
        <v>52</v>
      </c>
      <c r="B60" s="10" t="n">
        <f aca="false">$G$5+$G$6*IF($G$7="Largest first",52-A60,A60-1)</f>
        <v>52</v>
      </c>
      <c r="C60" s="7"/>
      <c r="D60" s="10" t="n">
        <f aca="false">SUMIFS($B$9:B60,$C$9:C60,"Yes")</f>
        <v>6</v>
      </c>
    </row>
    <row r="62" customFormat="false" ht="15" hidden="false" customHeight="false" outlineLevel="0" collapsed="false">
      <c r="A62" s="14" t="s">
        <v>19</v>
      </c>
    </row>
  </sheetData>
  <conditionalFormatting sqref="F17">
    <cfRule type="dataBar" priority="2">
      <dataBar showValue="1" minLength="10" maxLength="90">
        <cfvo type="num" val="0"/>
        <cfvo type="num" val="1"/>
        <color rgb="FFE5AAB1"/>
      </dataBar>
      <extLst>
        <ext xmlns:x14="http://schemas.microsoft.com/office/spreadsheetml/2009/9/main" uri="{B025F937-C7B1-47D3-B67F-A62EFF666E3E}">
          <x14:id>{C570EDB4-51A2-43AC-9935-17282C987022}</x14:id>
        </ext>
      </extLst>
    </cfRule>
  </conditionalFormatting>
  <conditionalFormatting sqref="A9:D60">
    <cfRule type="expression" priority="3" aboveAverage="0" equalAverage="0" bottom="0" percent="0" rank="0" text="" dxfId="0">
      <formula>$C9="Yes"</formula>
    </cfRule>
  </conditionalFormatting>
  <dataValidations count="2">
    <dataValidation allowBlank="true" errorStyle="stop" operator="between" showDropDown="false" showErrorMessage="false" showInputMessage="false" sqref="G7" type="list">
      <formula1>"Smallest first,Largest first"</formula1>
      <formula2>0</formula2>
    </dataValidation>
    <dataValidation allowBlank="true" errorStyle="stop" operator="between" showDropDown="false" showErrorMessage="false" showInputMessage="false" sqref="C9:C6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570EDB4-51A2-43AC-9935-17282C987022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E5AAB1"/>
              <x14:axisColor rgb="FF000000"/>
            </x14:dataBar>
          </x14:cfRule>
          <xm:sqref>F17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2026-10-14T07:28:17Z</dcterms:created>
  <dc:creator>openpyxl</dc:creator>
  <dc:description/>
  <dc:language>ru-RU</dc:language>
  <cp:lastModifiedBy/>
  <dcterms:modified xsi:type="dcterms:W3CDTF">2026-10-14T07:28:17Z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