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bscription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<sst xmlns="http://schemas.openxmlformats.org/spreadsheetml/2006/main" count="30" uniqueCount="29">
  <si>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 xml:space="preserve">Subscription Tracker</t>
  </si>
  <si>
    <t xml:space="preserve">Find every renewal before it quietly drains the budget.</t>
  </si>
  <si>
    <t xml:space="preserve">Monthly total</t>
  </si>
  <si>
    <t xml:space="preserve">Yearly total</t>
  </si>
  <si>
    <t xml:space="preserve">Freed up if you cancel</t>
  </si>
  <si>
    <t xml:space="preserve">per year</t>
  </si>
  <si>
    <t xml:space="preserve">Type in the cream cells · green cells calculate for you · the first rows are examples you can overwrite.</t>
  </si>
  <si>
    <t xml:space="preserve">Subscription</t>
  </si>
  <si>
    <t xml:space="preserve">Category</t>
  </si>
  <si>
    <t xml:space="preserve">Billing cycle</t>
  </si>
  <si>
    <t xml:space="preserve">Price per charge ($)</t>
  </si>
  <si>
    <t xml:space="preserve">Next renewal</t>
  </si>
  <si>
    <t xml:space="preserve">Decision</t>
  </si>
  <si>
    <t xml:space="preserve">Monthly cost ($)</t>
  </si>
  <si>
    <t xml:space="preserve">Yearly cost ($)</t>
  </si>
  <si>
    <t xml:space="preserve">Days left</t>
  </si>
  <si>
    <t xml:space="preserve">Streaming service</t>
  </si>
  <si>
    <t xml:space="preserve">Entertainment</t>
  </si>
  <si>
    <t xml:space="preserve">Monthly</t>
  </si>
  <si>
    <t xml:space="preserve">Review</t>
  </si>
  <si>
    <t xml:space="preserve">Cloud storage</t>
  </si>
  <si>
    <t xml:space="preserve">Software</t>
  </si>
  <si>
    <t xml:space="preserve">Yearly</t>
  </si>
  <si>
    <t xml:space="preserve">Keep</t>
  </si>
  <si>
    <t xml:space="preserve">Fitness app</t>
  </si>
  <si>
    <t xml:space="preserve">Health</t>
  </si>
  <si>
    <t xml:space="preserve">Cancel</t>
  </si>
  <si>
    <t xml:space="preserve">Rows turn pink when a renewal is 7 days away or less. Review those before the next charge.</t>
  </si>
  <si>
    <t xml:space="preserve">Free from calmbudgets.com · A little structure. A little more breathing room.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</si>
</sst>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;&quot;-$&quot;#,##0.00;\–"/>
    <numFmt numFmtId="166" formatCode="mmm\ d&quot;, &quot;yyyy"/>
    <numFmt numFmtId="167" formatCode="0;&quot;overdue&quot;;&quot;today&quot;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A3027"/>
      <name val="Arial"/>
      <family val="0"/>
      <charset val="1"/>
    </font>
    <font>
      <sz val="10"/>
      <color rgb="FF56615A"/>
      <name val="Arial"/>
      <family val="0"/>
      <charset val="1"/>
    </font>
    <font>
      <b val="true"/>
      <sz val="10"/>
      <color rgb="FF56615A"/>
      <name val="Arial"/>
      <family val="0"/>
      <charset val="1"/>
    </font>
    <font>
      <b val="true"/>
      <sz val="16"/>
      <color rgb="FF1A3027"/>
      <name val="Arial"/>
      <family val="0"/>
      <charset val="1"/>
    </font>
    <font>
      <sz val="9"/>
      <color rgb="FF56615A"/>
      <name val="Arial"/>
      <family val="0"/>
      <charset val="1"/>
    </font>
    <font>
      <i val="true"/>
      <sz val="9"/>
      <color rgb="FF56615A"/>
      <name val="Arial"/>
      <family val="0"/>
      <charset val="1"/>
    </font>
    <font>
      <b val="true"/>
      <sz val="10"/>
      <color rgb="FFFBF5E7"/>
      <name val="Arial"/>
      <family val="0"/>
      <charset val="1"/>
    </font>
    <font>
      <sz val="10"/>
      <color rgb="FF1E2A2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4EADC"/>
        <bgColor rgb="FFE3DACB"/>
      </patternFill>
    </fill>
    <fill>
      <patternFill patternType="solid">
        <fgColor rgb="FF1A3027"/>
        <bgColor rgb="FF1E2A24"/>
      </patternFill>
    </fill>
    <fill>
      <patternFill patternType="solid">
        <fgColor rgb="FFFFFCF5"/>
        <bgColor rgb="FFFBF5E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DACB"/>
      </left>
      <right style="thin">
        <color rgb="FFE3DACB"/>
      </right>
      <top style="thin">
        <color rgb="FFE3DACB"/>
      </top>
      <bottom style="thin">
        <color rgb="FFE3DAC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1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6DDE0"/>
        </patternFill>
      </fill>
    </dxf>
    <dxf>
      <font>
        <name val="Arial"/>
        <charset val="1"/>
        <family val="0"/>
        <b val="1"/>
        <color rgb="FFA3445A"/>
      </font>
    </dxf>
  </dxfs>
  <colors>
    <indexedColors>
      <rgbColor rgb="FF000000"/>
      <rgbColor rgb="FFFFFCF5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A3445A"/>
      <rgbColor rgb="FFFBF5E7"/>
      <rgbColor rgb="FFCCFFFF"/>
      <rgbColor rgb="FF660066"/>
      <rgbColor rgb="FFFF8080"/>
      <rgbColor rgb="FF0066CC"/>
      <rgbColor rgb="FFE3DAC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4EADC"/>
      <rgbColor rgb="FFFFFF99"/>
      <rgbColor rgb="FF99CCFF"/>
      <rgbColor rgb="FFFF99CC"/>
      <rgbColor rgb="FFCC99FF"/>
      <rgbColor rgb="FFF6DDE0"/>
      <rgbColor rgb="FF3366FF"/>
      <rgbColor rgb="FF33CCCC"/>
      <rgbColor rgb="FF99CC00"/>
      <rgbColor rgb="FFFFCC00"/>
      <rgbColor rgb="FFFF9900"/>
      <rgbColor rgb="FFFF6600"/>
      <rgbColor rgb="FF56615A"/>
      <rgbColor rgb="FF969696"/>
      <rgbColor rgb="FF003366"/>
      <rgbColor rgb="FF339966"/>
      <rgbColor rgb="FF003300"/>
      <rgbColor rgb="FF1A3027"/>
      <rgbColor rgb="FF993300"/>
      <rgbColor rgb="FF993366"/>
      <rgbColor rgb="FF333399"/>
      <rgbColor rgb="FF1E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13"/>
    <col collapsed="false" customWidth="true" hidden="false" outlineLevel="0" max="4" min="4" style="0" width="14"/>
    <col collapsed="false" customWidth="true" hidden="false" outlineLevel="0" max="5" min="5" style="0" width="15"/>
    <col collapsed="false" customWidth="true" hidden="false" outlineLevel="0" max="6" min="6" style="0" width="12"/>
    <col collapsed="false" customWidth="true" hidden="false" outlineLevel="0" max="7" min="7" style="0" width="15"/>
    <col collapsed="false" customWidth="true" hidden="false" outlineLevel="0" max="8" min="8" style="0" width="14"/>
    <col collapsed="false" customWidth="true" hidden="false" outlineLevel="0" max="9" min="9" style="0" width="12"/>
  </cols>
  <sheetData>
    <row r="1" customFormat="false" ht="27.7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C4" s="3" t="s">
        <v>3</v>
      </c>
      <c r="E4" s="3" t="s">
        <v>4</v>
      </c>
    </row>
    <row r="5" customFormat="false" ht="25.5" hidden="false" customHeight="true" outlineLevel="0" collapsed="false">
      <c r="A5" s="4" t="n">
        <f aca="false">SUM(G9:G48)</f>
        <v>36.8125</v>
      </c>
      <c r="C5" s="4" t="n">
        <f aca="false">SUM(H9:H48)</f>
        <v>441.75</v>
      </c>
      <c r="E5" s="4" t="n">
        <f aca="false">SUMIFS(H9:H48,F9:F48,"Cancel")</f>
        <v>155.88</v>
      </c>
    </row>
    <row r="6" customFormat="false" ht="15" hidden="false" customHeight="false" outlineLevel="0" collapsed="false">
      <c r="E6" s="5" t="s">
        <v>5</v>
      </c>
    </row>
    <row r="7" customFormat="false" ht="15" hidden="false" customHeight="false" outlineLevel="0" collapsed="false">
      <c r="A7" s="6" t="s">
        <v>6</v>
      </c>
    </row>
    <row r="8" customFormat="false" ht="30" hidden="false" customHeight="true" outlineLevel="0" collapsed="false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7" t="s">
        <v>14</v>
      </c>
      <c r="I8" s="7" t="s">
        <v>15</v>
      </c>
    </row>
    <row r="9" customFormat="false" ht="15" hidden="false" customHeight="false" outlineLevel="0" collapsed="false">
      <c r="A9" s="8" t="s">
        <v>16</v>
      </c>
      <c r="B9" s="8" t="s">
        <v>17</v>
      </c>
      <c r="C9" s="8" t="s">
        <v>18</v>
      </c>
      <c r="D9" s="9" t="n">
        <v>15.49</v>
      </c>
      <c r="E9" s="10" t="n">
        <v>46314</v>
      </c>
      <c r="F9" s="8" t="s">
        <v>19</v>
      </c>
      <c r="G9" s="11" t="n">
        <f aca="false">IF(D9="","",D9*IF(C9="Weekly",52/12,IF(C9="Quarterly",1/3,IF(C9="Yearly",1/12,1))))</f>
        <v>15.49</v>
      </c>
      <c r="H9" s="11" t="n">
        <f aca="false">IF(G9="","",G9*12)</f>
        <v>185.88</v>
      </c>
      <c r="I9" s="12" t="n">
        <f aca="true">IF(E9="","",E9-TODAY())</f>
        <v>5</v>
      </c>
    </row>
    <row r="10" customFormat="false" ht="15" hidden="false" customHeight="false" outlineLevel="0" collapsed="false">
      <c r="A10" s="8" t="s">
        <v>20</v>
      </c>
      <c r="B10" s="8" t="s">
        <v>21</v>
      </c>
      <c r="C10" s="8" t="s">
        <v>22</v>
      </c>
      <c r="D10" s="9" t="n">
        <v>99.99</v>
      </c>
      <c r="E10" s="10" t="n">
        <v>46349</v>
      </c>
      <c r="F10" s="8" t="s">
        <v>23</v>
      </c>
      <c r="G10" s="11" t="n">
        <f aca="false">IF(D10="","",D10*IF(C10="Weekly",52/12,IF(C10="Quarterly",1/3,IF(C10="Yearly",1/12,1))))</f>
        <v>8.3325</v>
      </c>
      <c r="H10" s="11" t="n">
        <f aca="false">IF(G10="","",G10*12)</f>
        <v>99.99</v>
      </c>
      <c r="I10" s="12" t="n">
        <f aca="true">IF(E10="","",E10-TODAY())</f>
        <v>40</v>
      </c>
    </row>
    <row r="11" customFormat="false" ht="15" hidden="false" customHeight="false" outlineLevel="0" collapsed="false">
      <c r="A11" s="8" t="s">
        <v>24</v>
      </c>
      <c r="B11" s="8" t="s">
        <v>25</v>
      </c>
      <c r="C11" s="8" t="s">
        <v>18</v>
      </c>
      <c r="D11" s="9" t="n">
        <v>12.99</v>
      </c>
      <c r="E11" s="10" t="n">
        <v>46327</v>
      </c>
      <c r="F11" s="8" t="s">
        <v>26</v>
      </c>
      <c r="G11" s="11" t="n">
        <f aca="false">IF(D11="","",D11*IF(C11="Weekly",52/12,IF(C11="Quarterly",1/3,IF(C11="Yearly",1/12,1))))</f>
        <v>12.99</v>
      </c>
      <c r="H11" s="11" t="n">
        <f aca="false">IF(G11="","",G11*12)</f>
        <v>155.88</v>
      </c>
      <c r="I11" s="12" t="n">
        <f aca="true">IF(E11="","",E11-TODAY())</f>
        <v>18</v>
      </c>
    </row>
    <row r="12" customFormat="false" ht="15" hidden="false" customHeight="false" outlineLevel="0" collapsed="false">
      <c r="A12" s="8"/>
      <c r="B12" s="8"/>
      <c r="C12" s="8"/>
      <c r="D12" s="9"/>
      <c r="E12" s="10"/>
      <c r="F12" s="8"/>
      <c r="G12" s="11" t="str">
        <f aca="false">IF(D12="","",D12*IF(C12="Weekly",52/12,IF(C12="Quarterly",1/3,IF(C12="Yearly",1/12,1))))</f>
        <v/>
      </c>
      <c r="H12" s="11" t="str">
        <f aca="false">IF(G12="","",G12*12)</f>
        <v/>
      </c>
      <c r="I12" s="12" t="str">
        <f aca="true">IF(E12="","",E12-TODAY())</f>
        <v/>
      </c>
    </row>
    <row r="13" customFormat="false" ht="15" hidden="false" customHeight="false" outlineLevel="0" collapsed="false">
      <c r="A13" s="8"/>
      <c r="B13" s="8"/>
      <c r="C13" s="8"/>
      <c r="D13" s="9"/>
      <c r="E13" s="10"/>
      <c r="F13" s="8"/>
      <c r="G13" s="11" t="str">
        <f aca="false">IF(D13="","",D13*IF(C13="Weekly",52/12,IF(C13="Quarterly",1/3,IF(C13="Yearly",1/12,1))))</f>
        <v/>
      </c>
      <c r="H13" s="11" t="str">
        <f aca="false">IF(G13="","",G13*12)</f>
        <v/>
      </c>
      <c r="I13" s="12" t="str">
        <f aca="true">IF(E13="","",E13-TODAY())</f>
        <v/>
      </c>
    </row>
    <row r="14" customFormat="false" ht="15" hidden="false" customHeight="false" outlineLevel="0" collapsed="false">
      <c r="A14" s="8"/>
      <c r="B14" s="8"/>
      <c r="C14" s="8"/>
      <c r="D14" s="9"/>
      <c r="E14" s="10"/>
      <c r="F14" s="8"/>
      <c r="G14" s="11" t="str">
        <f aca="false">IF(D14="","",D14*IF(C14="Weekly",52/12,IF(C14="Quarterly",1/3,IF(C14="Yearly",1/12,1))))</f>
        <v/>
      </c>
      <c r="H14" s="11" t="str">
        <f aca="false">IF(G14="","",G14*12)</f>
        <v/>
      </c>
      <c r="I14" s="12" t="str">
        <f aca="true">IF(E14="","",E14-TODAY())</f>
        <v/>
      </c>
    </row>
    <row r="15" customFormat="false" ht="15" hidden="false" customHeight="false" outlineLevel="0" collapsed="false">
      <c r="A15" s="8"/>
      <c r="B15" s="8"/>
      <c r="C15" s="8"/>
      <c r="D15" s="9"/>
      <c r="E15" s="10"/>
      <c r="F15" s="8"/>
      <c r="G15" s="11" t="str">
        <f aca="false">IF(D15="","",D15*IF(C15="Weekly",52/12,IF(C15="Quarterly",1/3,IF(C15="Yearly",1/12,1))))</f>
        <v/>
      </c>
      <c r="H15" s="11" t="str">
        <f aca="false">IF(G15="","",G15*12)</f>
        <v/>
      </c>
      <c r="I15" s="12" t="str">
        <f aca="true">IF(E15="","",E15-TODAY())</f>
        <v/>
      </c>
    </row>
    <row r="16" customFormat="false" ht="15" hidden="false" customHeight="false" outlineLevel="0" collapsed="false">
      <c r="A16" s="8"/>
      <c r="B16" s="8"/>
      <c r="C16" s="8"/>
      <c r="D16" s="9"/>
      <c r="E16" s="10"/>
      <c r="F16" s="8"/>
      <c r="G16" s="11" t="str">
        <f aca="false">IF(D16="","",D16*IF(C16="Weekly",52/12,IF(C16="Quarterly",1/3,IF(C16="Yearly",1/12,1))))</f>
        <v/>
      </c>
      <c r="H16" s="11" t="str">
        <f aca="false">IF(G16="","",G16*12)</f>
        <v/>
      </c>
      <c r="I16" s="12" t="str">
        <f aca="true">IF(E16="","",E16-TODAY())</f>
        <v/>
      </c>
    </row>
    <row r="17" customFormat="false" ht="15" hidden="false" customHeight="false" outlineLevel="0" collapsed="false">
      <c r="A17" s="8"/>
      <c r="B17" s="8"/>
      <c r="C17" s="8"/>
      <c r="D17" s="9"/>
      <c r="E17" s="10"/>
      <c r="F17" s="8"/>
      <c r="G17" s="11" t="str">
        <f aca="false">IF(D17="","",D17*IF(C17="Weekly",52/12,IF(C17="Quarterly",1/3,IF(C17="Yearly",1/12,1))))</f>
        <v/>
      </c>
      <c r="H17" s="11" t="str">
        <f aca="false">IF(G17="","",G17*12)</f>
        <v/>
      </c>
      <c r="I17" s="12" t="str">
        <f aca="true">IF(E17="","",E17-TODAY())</f>
        <v/>
      </c>
    </row>
    <row r="18" customFormat="false" ht="15" hidden="false" customHeight="false" outlineLevel="0" collapsed="false">
      <c r="A18" s="8"/>
      <c r="B18" s="8"/>
      <c r="C18" s="8"/>
      <c r="D18" s="9"/>
      <c r="E18" s="10"/>
      <c r="F18" s="8"/>
      <c r="G18" s="11" t="str">
        <f aca="false">IF(D18="","",D18*IF(C18="Weekly",52/12,IF(C18="Quarterly",1/3,IF(C18="Yearly",1/12,1))))</f>
        <v/>
      </c>
      <c r="H18" s="11" t="str">
        <f aca="false">IF(G18="","",G18*12)</f>
        <v/>
      </c>
      <c r="I18" s="12" t="str">
        <f aca="true">IF(E18="","",E18-TODAY())</f>
        <v/>
      </c>
    </row>
    <row r="19" customFormat="false" ht="15" hidden="false" customHeight="false" outlineLevel="0" collapsed="false">
      <c r="A19" s="8"/>
      <c r="B19" s="8"/>
      <c r="C19" s="8"/>
      <c r="D19" s="9"/>
      <c r="E19" s="10"/>
      <c r="F19" s="8"/>
      <c r="G19" s="11" t="str">
        <f aca="false">IF(D19="","",D19*IF(C19="Weekly",52/12,IF(C19="Quarterly",1/3,IF(C19="Yearly",1/12,1))))</f>
        <v/>
      </c>
      <c r="H19" s="11" t="str">
        <f aca="false">IF(G19="","",G19*12)</f>
        <v/>
      </c>
      <c r="I19" s="12" t="str">
        <f aca="true">IF(E19="","",E19-TODAY())</f>
        <v/>
      </c>
    </row>
    <row r="20" customFormat="false" ht="15" hidden="false" customHeight="false" outlineLevel="0" collapsed="false">
      <c r="A20" s="8"/>
      <c r="B20" s="8"/>
      <c r="C20" s="8"/>
      <c r="D20" s="9"/>
      <c r="E20" s="10"/>
      <c r="F20" s="8"/>
      <c r="G20" s="11" t="str">
        <f aca="false">IF(D20="","",D20*IF(C20="Weekly",52/12,IF(C20="Quarterly",1/3,IF(C20="Yearly",1/12,1))))</f>
        <v/>
      </c>
      <c r="H20" s="11" t="str">
        <f aca="false">IF(G20="","",G20*12)</f>
        <v/>
      </c>
      <c r="I20" s="12" t="str">
        <f aca="true">IF(E20="","",E20-TODAY())</f>
        <v/>
      </c>
    </row>
    <row r="21" customFormat="false" ht="15" hidden="false" customHeight="false" outlineLevel="0" collapsed="false">
      <c r="A21" s="8"/>
      <c r="B21" s="8"/>
      <c r="C21" s="8"/>
      <c r="D21" s="9"/>
      <c r="E21" s="10"/>
      <c r="F21" s="8"/>
      <c r="G21" s="11" t="str">
        <f aca="false">IF(D21="","",D21*IF(C21="Weekly",52/12,IF(C21="Quarterly",1/3,IF(C21="Yearly",1/12,1))))</f>
        <v/>
      </c>
      <c r="H21" s="11" t="str">
        <f aca="false">IF(G21="","",G21*12)</f>
        <v/>
      </c>
      <c r="I21" s="12" t="str">
        <f aca="true">IF(E21="","",E21-TODAY())</f>
        <v/>
      </c>
    </row>
    <row r="22" customFormat="false" ht="15" hidden="false" customHeight="false" outlineLevel="0" collapsed="false">
      <c r="A22" s="8"/>
      <c r="B22" s="8"/>
      <c r="C22" s="8"/>
      <c r="D22" s="9"/>
      <c r="E22" s="10"/>
      <c r="F22" s="8"/>
      <c r="G22" s="11" t="str">
        <f aca="false">IF(D22="","",D22*IF(C22="Weekly",52/12,IF(C22="Quarterly",1/3,IF(C22="Yearly",1/12,1))))</f>
        <v/>
      </c>
      <c r="H22" s="11" t="str">
        <f aca="false">IF(G22="","",G22*12)</f>
        <v/>
      </c>
      <c r="I22" s="12" t="str">
        <f aca="true">IF(E22="","",E22-TODAY())</f>
        <v/>
      </c>
    </row>
    <row r="23" customFormat="false" ht="15" hidden="false" customHeight="false" outlineLevel="0" collapsed="false">
      <c r="A23" s="8"/>
      <c r="B23" s="8"/>
      <c r="C23" s="8"/>
      <c r="D23" s="9"/>
      <c r="E23" s="10"/>
      <c r="F23" s="8"/>
      <c r="G23" s="11" t="str">
        <f aca="false">IF(D23="","",D23*IF(C23="Weekly",52/12,IF(C23="Quarterly",1/3,IF(C23="Yearly",1/12,1))))</f>
        <v/>
      </c>
      <c r="H23" s="11" t="str">
        <f aca="false">IF(G23="","",G23*12)</f>
        <v/>
      </c>
      <c r="I23" s="12" t="str">
        <f aca="true">IF(E23="","",E23-TODAY())</f>
        <v/>
      </c>
    </row>
    <row r="24" customFormat="false" ht="15" hidden="false" customHeight="false" outlineLevel="0" collapsed="false">
      <c r="A24" s="8"/>
      <c r="B24" s="8"/>
      <c r="C24" s="8"/>
      <c r="D24" s="9"/>
      <c r="E24" s="10"/>
      <c r="F24" s="8"/>
      <c r="G24" s="11" t="str">
        <f aca="false">IF(D24="","",D24*IF(C24="Weekly",52/12,IF(C24="Quarterly",1/3,IF(C24="Yearly",1/12,1))))</f>
        <v/>
      </c>
      <c r="H24" s="11" t="str">
        <f aca="false">IF(G24="","",G24*12)</f>
        <v/>
      </c>
      <c r="I24" s="12" t="str">
        <f aca="true">IF(E24="","",E24-TODAY())</f>
        <v/>
      </c>
    </row>
    <row r="25" customFormat="false" ht="15" hidden="false" customHeight="false" outlineLevel="0" collapsed="false">
      <c r="A25" s="8"/>
      <c r="B25" s="8"/>
      <c r="C25" s="8"/>
      <c r="D25" s="9"/>
      <c r="E25" s="10"/>
      <c r="F25" s="8"/>
      <c r="G25" s="11" t="str">
        <f aca="false">IF(D25="","",D25*IF(C25="Weekly",52/12,IF(C25="Quarterly",1/3,IF(C25="Yearly",1/12,1))))</f>
        <v/>
      </c>
      <c r="H25" s="11" t="str">
        <f aca="false">IF(G25="","",G25*12)</f>
        <v/>
      </c>
      <c r="I25" s="12" t="str">
        <f aca="true">IF(E25="","",E25-TODAY())</f>
        <v/>
      </c>
    </row>
    <row r="26" customFormat="false" ht="15" hidden="false" customHeight="false" outlineLevel="0" collapsed="false">
      <c r="A26" s="8"/>
      <c r="B26" s="8"/>
      <c r="C26" s="8"/>
      <c r="D26" s="9"/>
      <c r="E26" s="10"/>
      <c r="F26" s="8"/>
      <c r="G26" s="11" t="str">
        <f aca="false">IF(D26="","",D26*IF(C26="Weekly",52/12,IF(C26="Quarterly",1/3,IF(C26="Yearly",1/12,1))))</f>
        <v/>
      </c>
      <c r="H26" s="11" t="str">
        <f aca="false">IF(G26="","",G26*12)</f>
        <v/>
      </c>
      <c r="I26" s="12" t="str">
        <f aca="true">IF(E26="","",E26-TODAY())</f>
        <v/>
      </c>
    </row>
    <row r="27" customFormat="false" ht="15" hidden="false" customHeight="false" outlineLevel="0" collapsed="false">
      <c r="A27" s="8"/>
      <c r="B27" s="8"/>
      <c r="C27" s="8"/>
      <c r="D27" s="9"/>
      <c r="E27" s="10"/>
      <c r="F27" s="8"/>
      <c r="G27" s="11" t="str">
        <f aca="false">IF(D27="","",D27*IF(C27="Weekly",52/12,IF(C27="Quarterly",1/3,IF(C27="Yearly",1/12,1))))</f>
        <v/>
      </c>
      <c r="H27" s="11" t="str">
        <f aca="false">IF(G27="","",G27*12)</f>
        <v/>
      </c>
      <c r="I27" s="12" t="str">
        <f aca="true">IF(E27="","",E27-TODAY())</f>
        <v/>
      </c>
    </row>
    <row r="28" customFormat="false" ht="15" hidden="false" customHeight="false" outlineLevel="0" collapsed="false">
      <c r="A28" s="8"/>
      <c r="B28" s="8"/>
      <c r="C28" s="8"/>
      <c r="D28" s="9"/>
      <c r="E28" s="10"/>
      <c r="F28" s="8"/>
      <c r="G28" s="11" t="str">
        <f aca="false">IF(D28="","",D28*IF(C28="Weekly",52/12,IF(C28="Quarterly",1/3,IF(C28="Yearly",1/12,1))))</f>
        <v/>
      </c>
      <c r="H28" s="11" t="str">
        <f aca="false">IF(G28="","",G28*12)</f>
        <v/>
      </c>
      <c r="I28" s="12" t="str">
        <f aca="true">IF(E28="","",E28-TODAY())</f>
        <v/>
      </c>
    </row>
    <row r="29" customFormat="false" ht="15" hidden="false" customHeight="false" outlineLevel="0" collapsed="false">
      <c r="A29" s="8"/>
      <c r="B29" s="8"/>
      <c r="C29" s="8"/>
      <c r="D29" s="9"/>
      <c r="E29" s="10"/>
      <c r="F29" s="8"/>
      <c r="G29" s="11" t="str">
        <f aca="false">IF(D29="","",D29*IF(C29="Weekly",52/12,IF(C29="Quarterly",1/3,IF(C29="Yearly",1/12,1))))</f>
        <v/>
      </c>
      <c r="H29" s="11" t="str">
        <f aca="false">IF(G29="","",G29*12)</f>
        <v/>
      </c>
      <c r="I29" s="12" t="str">
        <f aca="true">IF(E29="","",E29-TODAY())</f>
        <v/>
      </c>
    </row>
    <row r="30" customFormat="false" ht="15" hidden="false" customHeight="false" outlineLevel="0" collapsed="false">
      <c r="A30" s="8"/>
      <c r="B30" s="8"/>
      <c r="C30" s="8"/>
      <c r="D30" s="9"/>
      <c r="E30" s="10"/>
      <c r="F30" s="8"/>
      <c r="G30" s="11" t="str">
        <f aca="false">IF(D30="","",D30*IF(C30="Weekly",52/12,IF(C30="Quarterly",1/3,IF(C30="Yearly",1/12,1))))</f>
        <v/>
      </c>
      <c r="H30" s="11" t="str">
        <f aca="false">IF(G30="","",G30*12)</f>
        <v/>
      </c>
      <c r="I30" s="12" t="str">
        <f aca="true">IF(E30="","",E30-TODAY())</f>
        <v/>
      </c>
    </row>
    <row r="31" customFormat="false" ht="15" hidden="false" customHeight="false" outlineLevel="0" collapsed="false">
      <c r="A31" s="8"/>
      <c r="B31" s="8"/>
      <c r="C31" s="8"/>
      <c r="D31" s="9"/>
      <c r="E31" s="10"/>
      <c r="F31" s="8"/>
      <c r="G31" s="11" t="str">
        <f aca="false">IF(D31="","",D31*IF(C31="Weekly",52/12,IF(C31="Quarterly",1/3,IF(C31="Yearly",1/12,1))))</f>
        <v/>
      </c>
      <c r="H31" s="11" t="str">
        <f aca="false">IF(G31="","",G31*12)</f>
        <v/>
      </c>
      <c r="I31" s="12" t="str">
        <f aca="true">IF(E31="","",E31-TODAY())</f>
        <v/>
      </c>
    </row>
    <row r="32" customFormat="false" ht="15" hidden="false" customHeight="false" outlineLevel="0" collapsed="false">
      <c r="A32" s="8"/>
      <c r="B32" s="8"/>
      <c r="C32" s="8"/>
      <c r="D32" s="9"/>
      <c r="E32" s="10"/>
      <c r="F32" s="8"/>
      <c r="G32" s="11" t="str">
        <f aca="false">IF(D32="","",D32*IF(C32="Weekly",52/12,IF(C32="Quarterly",1/3,IF(C32="Yearly",1/12,1))))</f>
        <v/>
      </c>
      <c r="H32" s="11" t="str">
        <f aca="false">IF(G32="","",G32*12)</f>
        <v/>
      </c>
      <c r="I32" s="12" t="str">
        <f aca="true">IF(E32="","",E32-TODAY())</f>
        <v/>
      </c>
    </row>
    <row r="33" customFormat="false" ht="15" hidden="false" customHeight="false" outlineLevel="0" collapsed="false">
      <c r="A33" s="8"/>
      <c r="B33" s="8"/>
      <c r="C33" s="8"/>
      <c r="D33" s="9"/>
      <c r="E33" s="10"/>
      <c r="F33" s="8"/>
      <c r="G33" s="11" t="str">
        <f aca="false">IF(D33="","",D33*IF(C33="Weekly",52/12,IF(C33="Quarterly",1/3,IF(C33="Yearly",1/12,1))))</f>
        <v/>
      </c>
      <c r="H33" s="11" t="str">
        <f aca="false">IF(G33="","",G33*12)</f>
        <v/>
      </c>
      <c r="I33" s="12" t="str">
        <f aca="true">IF(E33="","",E33-TODAY())</f>
        <v/>
      </c>
    </row>
    <row r="34" customFormat="false" ht="15" hidden="false" customHeight="false" outlineLevel="0" collapsed="false">
      <c r="A34" s="8"/>
      <c r="B34" s="8"/>
      <c r="C34" s="8"/>
      <c r="D34" s="9"/>
      <c r="E34" s="10"/>
      <c r="F34" s="8"/>
      <c r="G34" s="11" t="str">
        <f aca="false">IF(D34="","",D34*IF(C34="Weekly",52/12,IF(C34="Quarterly",1/3,IF(C34="Yearly",1/12,1))))</f>
        <v/>
      </c>
      <c r="H34" s="11" t="str">
        <f aca="false">IF(G34="","",G34*12)</f>
        <v/>
      </c>
      <c r="I34" s="12" t="str">
        <f aca="true">IF(E34="","",E34-TODAY())</f>
        <v/>
      </c>
    </row>
    <row r="35" customFormat="false" ht="15" hidden="false" customHeight="false" outlineLevel="0" collapsed="false">
      <c r="A35" s="8"/>
      <c r="B35" s="8"/>
      <c r="C35" s="8"/>
      <c r="D35" s="9"/>
      <c r="E35" s="10"/>
      <c r="F35" s="8"/>
      <c r="G35" s="11" t="str">
        <f aca="false">IF(D35="","",D35*IF(C35="Weekly",52/12,IF(C35="Quarterly",1/3,IF(C35="Yearly",1/12,1))))</f>
        <v/>
      </c>
      <c r="H35" s="11" t="str">
        <f aca="false">IF(G35="","",G35*12)</f>
        <v/>
      </c>
      <c r="I35" s="12" t="str">
        <f aca="true">IF(E35="","",E35-TODAY())</f>
        <v/>
      </c>
    </row>
    <row r="36" customFormat="false" ht="15" hidden="false" customHeight="false" outlineLevel="0" collapsed="false">
      <c r="A36" s="8"/>
      <c r="B36" s="8"/>
      <c r="C36" s="8"/>
      <c r="D36" s="9"/>
      <c r="E36" s="10"/>
      <c r="F36" s="8"/>
      <c r="G36" s="11" t="str">
        <f aca="false">IF(D36="","",D36*IF(C36="Weekly",52/12,IF(C36="Quarterly",1/3,IF(C36="Yearly",1/12,1))))</f>
        <v/>
      </c>
      <c r="H36" s="11" t="str">
        <f aca="false">IF(G36="","",G36*12)</f>
        <v/>
      </c>
      <c r="I36" s="12" t="str">
        <f aca="true">IF(E36="","",E36-TODAY())</f>
        <v/>
      </c>
    </row>
    <row r="37" customFormat="false" ht="15" hidden="false" customHeight="false" outlineLevel="0" collapsed="false">
      <c r="A37" s="8"/>
      <c r="B37" s="8"/>
      <c r="C37" s="8"/>
      <c r="D37" s="9"/>
      <c r="E37" s="10"/>
      <c r="F37" s="8"/>
      <c r="G37" s="11" t="str">
        <f aca="false">IF(D37="","",D37*IF(C37="Weekly",52/12,IF(C37="Quarterly",1/3,IF(C37="Yearly",1/12,1))))</f>
        <v/>
      </c>
      <c r="H37" s="11" t="str">
        <f aca="false">IF(G37="","",G37*12)</f>
        <v/>
      </c>
      <c r="I37" s="12" t="str">
        <f aca="true">IF(E37="","",E37-TODAY())</f>
        <v/>
      </c>
    </row>
    <row r="38" customFormat="false" ht="15" hidden="false" customHeight="false" outlineLevel="0" collapsed="false">
      <c r="A38" s="8"/>
      <c r="B38" s="8"/>
      <c r="C38" s="8"/>
      <c r="D38" s="9"/>
      <c r="E38" s="10"/>
      <c r="F38" s="8"/>
      <c r="G38" s="11" t="str">
        <f aca="false">IF(D38="","",D38*IF(C38="Weekly",52/12,IF(C38="Quarterly",1/3,IF(C38="Yearly",1/12,1))))</f>
        <v/>
      </c>
      <c r="H38" s="11" t="str">
        <f aca="false">IF(G38="","",G38*12)</f>
        <v/>
      </c>
      <c r="I38" s="12" t="str">
        <f aca="true">IF(E38="","",E38-TODAY())</f>
        <v/>
      </c>
    </row>
    <row r="39" customFormat="false" ht="15" hidden="false" customHeight="false" outlineLevel="0" collapsed="false">
      <c r="A39" s="8"/>
      <c r="B39" s="8"/>
      <c r="C39" s="8"/>
      <c r="D39" s="9"/>
      <c r="E39" s="10"/>
      <c r="F39" s="8"/>
      <c r="G39" s="11" t="str">
        <f aca="false">IF(D39="","",D39*IF(C39="Weekly",52/12,IF(C39="Quarterly",1/3,IF(C39="Yearly",1/12,1))))</f>
        <v/>
      </c>
      <c r="H39" s="11" t="str">
        <f aca="false">IF(G39="","",G39*12)</f>
        <v/>
      </c>
      <c r="I39" s="12" t="str">
        <f aca="true">IF(E39="","",E39-TODAY())</f>
        <v/>
      </c>
    </row>
    <row r="40" customFormat="false" ht="15" hidden="false" customHeight="false" outlineLevel="0" collapsed="false">
      <c r="A40" s="8"/>
      <c r="B40" s="8"/>
      <c r="C40" s="8"/>
      <c r="D40" s="9"/>
      <c r="E40" s="10"/>
      <c r="F40" s="8"/>
      <c r="G40" s="11" t="str">
        <f aca="false">IF(D40="","",D40*IF(C40="Weekly",52/12,IF(C40="Quarterly",1/3,IF(C40="Yearly",1/12,1))))</f>
        <v/>
      </c>
      <c r="H40" s="11" t="str">
        <f aca="false">IF(G40="","",G40*12)</f>
        <v/>
      </c>
      <c r="I40" s="12" t="str">
        <f aca="true">IF(E40="","",E40-TODAY())</f>
        <v/>
      </c>
    </row>
    <row r="41" customFormat="false" ht="15" hidden="false" customHeight="false" outlineLevel="0" collapsed="false">
      <c r="A41" s="8"/>
      <c r="B41" s="8"/>
      <c r="C41" s="8"/>
      <c r="D41" s="9"/>
      <c r="E41" s="10"/>
      <c r="F41" s="8"/>
      <c r="G41" s="11" t="str">
        <f aca="false">IF(D41="","",D41*IF(C41="Weekly",52/12,IF(C41="Quarterly",1/3,IF(C41="Yearly",1/12,1))))</f>
        <v/>
      </c>
      <c r="H41" s="11" t="str">
        <f aca="false">IF(G41="","",G41*12)</f>
        <v/>
      </c>
      <c r="I41" s="12" t="str">
        <f aca="true">IF(E41="","",E41-TODAY())</f>
        <v/>
      </c>
    </row>
    <row r="42" customFormat="false" ht="15" hidden="false" customHeight="false" outlineLevel="0" collapsed="false">
      <c r="A42" s="8"/>
      <c r="B42" s="8"/>
      <c r="C42" s="8"/>
      <c r="D42" s="9"/>
      <c r="E42" s="10"/>
      <c r="F42" s="8"/>
      <c r="G42" s="11" t="str">
        <f aca="false">IF(D42="","",D42*IF(C42="Weekly",52/12,IF(C42="Quarterly",1/3,IF(C42="Yearly",1/12,1))))</f>
        <v/>
      </c>
      <c r="H42" s="11" t="str">
        <f aca="false">IF(G42="","",G42*12)</f>
        <v/>
      </c>
      <c r="I42" s="12" t="str">
        <f aca="true">IF(E42="","",E42-TODAY())</f>
        <v/>
      </c>
    </row>
    <row r="43" customFormat="false" ht="15" hidden="false" customHeight="false" outlineLevel="0" collapsed="false">
      <c r="A43" s="8"/>
      <c r="B43" s="8"/>
      <c r="C43" s="8"/>
      <c r="D43" s="9"/>
      <c r="E43" s="10"/>
      <c r="F43" s="8"/>
      <c r="G43" s="11" t="str">
        <f aca="false">IF(D43="","",D43*IF(C43="Weekly",52/12,IF(C43="Quarterly",1/3,IF(C43="Yearly",1/12,1))))</f>
        <v/>
      </c>
      <c r="H43" s="11" t="str">
        <f aca="false">IF(G43="","",G43*12)</f>
        <v/>
      </c>
      <c r="I43" s="12" t="str">
        <f aca="true">IF(E43="","",E43-TODAY())</f>
        <v/>
      </c>
    </row>
    <row r="44" customFormat="false" ht="15" hidden="false" customHeight="false" outlineLevel="0" collapsed="false">
      <c r="A44" s="8"/>
      <c r="B44" s="8"/>
      <c r="C44" s="8"/>
      <c r="D44" s="9"/>
      <c r="E44" s="10"/>
      <c r="F44" s="8"/>
      <c r="G44" s="11" t="str">
        <f aca="false">IF(D44="","",D44*IF(C44="Weekly",52/12,IF(C44="Quarterly",1/3,IF(C44="Yearly",1/12,1))))</f>
        <v/>
      </c>
      <c r="H44" s="11" t="str">
        <f aca="false">IF(G44="","",G44*12)</f>
        <v/>
      </c>
      <c r="I44" s="12" t="str">
        <f aca="true">IF(E44="","",E44-TODAY())</f>
        <v/>
      </c>
    </row>
    <row r="45" customFormat="false" ht="15" hidden="false" customHeight="false" outlineLevel="0" collapsed="false">
      <c r="A45" s="8"/>
      <c r="B45" s="8"/>
      <c r="C45" s="8"/>
      <c r="D45" s="9"/>
      <c r="E45" s="10"/>
      <c r="F45" s="8"/>
      <c r="G45" s="11" t="str">
        <f aca="false">IF(D45="","",D45*IF(C45="Weekly",52/12,IF(C45="Quarterly",1/3,IF(C45="Yearly",1/12,1))))</f>
        <v/>
      </c>
      <c r="H45" s="11" t="str">
        <f aca="false">IF(G45="","",G45*12)</f>
        <v/>
      </c>
      <c r="I45" s="12" t="str">
        <f aca="true">IF(E45="","",E45-TODAY())</f>
        <v/>
      </c>
    </row>
    <row r="46" customFormat="false" ht="15" hidden="false" customHeight="false" outlineLevel="0" collapsed="false">
      <c r="A46" s="8"/>
      <c r="B46" s="8"/>
      <c r="C46" s="8"/>
      <c r="D46" s="9"/>
      <c r="E46" s="10"/>
      <c r="F46" s="8"/>
      <c r="G46" s="11" t="str">
        <f aca="false">IF(D46="","",D46*IF(C46="Weekly",52/12,IF(C46="Quarterly",1/3,IF(C46="Yearly",1/12,1))))</f>
        <v/>
      </c>
      <c r="H46" s="11" t="str">
        <f aca="false">IF(G46="","",G46*12)</f>
        <v/>
      </c>
      <c r="I46" s="12" t="str">
        <f aca="true">IF(E46="","",E46-TODAY())</f>
        <v/>
      </c>
    </row>
    <row r="47" customFormat="false" ht="15" hidden="false" customHeight="false" outlineLevel="0" collapsed="false">
      <c r="A47" s="8"/>
      <c r="B47" s="8"/>
      <c r="C47" s="8"/>
      <c r="D47" s="9"/>
      <c r="E47" s="10"/>
      <c r="F47" s="8"/>
      <c r="G47" s="11" t="str">
        <f aca="false">IF(D47="","",D47*IF(C47="Weekly",52/12,IF(C47="Quarterly",1/3,IF(C47="Yearly",1/12,1))))</f>
        <v/>
      </c>
      <c r="H47" s="11" t="str">
        <f aca="false">IF(G47="","",G47*12)</f>
        <v/>
      </c>
      <c r="I47" s="12" t="str">
        <f aca="true">IF(E47="","",E47-TODAY())</f>
        <v/>
      </c>
    </row>
    <row r="48" customFormat="false" ht="15" hidden="false" customHeight="false" outlineLevel="0" collapsed="false">
      <c r="A48" s="8"/>
      <c r="B48" s="8"/>
      <c r="C48" s="8"/>
      <c r="D48" s="9"/>
      <c r="E48" s="10"/>
      <c r="F48" s="8"/>
      <c r="G48" s="11" t="str">
        <f aca="false">IF(D48="","",D48*IF(C48="Weekly",52/12,IF(C48="Quarterly",1/3,IF(C48="Yearly",1/12,1))))</f>
        <v/>
      </c>
      <c r="H48" s="11" t="str">
        <f aca="false">IF(G48="","",G48*12)</f>
        <v/>
      </c>
      <c r="I48" s="12" t="str">
        <f aca="true">IF(E48="","",E48-TODAY())</f>
        <v/>
      </c>
    </row>
    <row r="50" customFormat="false" ht="15" hidden="false" customHeight="false" outlineLevel="0" collapsed="false">
      <c r="A50" s="5" t="s">
        <v>27</v>
      </c>
    </row>
    <row r="51" customFormat="false" ht="15" hidden="false" customHeight="false" outlineLevel="0" collapsed="false">
      <c r="A51" s="5" t="s">
        <v>28</v>
      </c>
    </row>
  </sheetData>
  <conditionalFormatting sqref="A9:I48">
    <cfRule type="expression" priority="2" aboveAverage="0" equalAverage="0" bottom="0" percent="0" rank="0" text="" dxfId="0">
      <formula>AND($E9&lt;&gt;"",$E9-TODAY()&lt;=7)</formula>
    </cfRule>
  </conditionalFormatting>
  <conditionalFormatting sqref="F9:F48">
    <cfRule type="expression" priority="3" aboveAverage="0" equalAverage="0" bottom="0" percent="0" rank="0" text="" dxfId="1">
      <formula>$F9="Cancel"</formula>
    </cfRule>
  </conditionalFormatting>
  <dataValidations count="3">
    <dataValidation allowBlank="true" errorStyle="stop" operator="between" showDropDown="false" showErrorMessage="false" showInputMessage="false" sqref="C9:C48" type="list">
      <formula1>"Weekly,Monthly,Quarterly,Yearly"</formula1>
      <formula2>0</formula2>
    </dataValidation>
    <dataValidation allowBlank="true" errorStyle="stop" operator="between" showDropDown="false" showErrorMessage="false" showInputMessage="false" sqref="F9:F48" type="list">
      <formula1>"Keep,Review,Cancel"</formula1>
      <formula2>0</formula2>
    </dataValidation>
    <dataValidation allowBlank="true" errorStyle="stop" operator="between" showDropDown="false" showErrorMessage="false" showInputMessage="false" sqref="B9:B48" type="list">
      <formula1>"Entertainment,Software,Health,Shopping,News,Food,Other"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2026-10-14T07:28:17Z</dcterms:created>
  <dc:creator>openpyxl</dc:creator>
  <dc:description/>
  <dc:language>ru-RU</dc:language>
  <cp:lastModifiedBy/>
  <dcterms:modified xsi:type="dcterms:W3CDTF">2026-10-14T07:28:17Z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